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E8E0A7FD-BBEB-4252-90D5-EE95298993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ЖКХ" sheetId="1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E41" i="1"/>
  <c r="D41" i="1"/>
  <c r="I40" i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<sst xmlns="http://schemas.openxmlformats.org/spreadsheetml/2006/main" count="45" uniqueCount="31">
  <si>
    <t xml:space="preserve">ПЛАН </t>
  </si>
  <si>
    <t>БЛОК: ЖКХ</t>
  </si>
  <si>
    <t>№</t>
  </si>
  <si>
    <t>Наименование /    Нац.проект/федеральный проект/ФАИП/АИП/ГосПрограмма /Муниципальная программа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</si>
  <si>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</si>
  <si>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</si>
  <si>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</si>
  <si>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</si>
  <si>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</si>
  <si>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</si>
  <si>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</si>
  <si>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</si>
  <si>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</si>
  <si>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</si>
  <si>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РАБОТЫ АДМИНИСТРАЦИИ БОЛЬШЕБОЛДИНСКОГО МУНИЦИПАЛЬНОГО ОКРУГА НА 2026 ГОД</t>
  </si>
  <si>
    <t>Доп.расходы, тыс.руб</t>
  </si>
  <si>
    <t>Примечвние (риски и пр.)</t>
  </si>
  <si>
    <t>Национальный проект
Инфраструктура для жизни
Федеральная программа
Проект «Малые города и исторические поселения»
Благоустройство территории «Пушкинское подворье» Парк в зоне двух прудов на ул.Пушкинской»</t>
  </si>
  <si>
    <t>2025-2026</t>
  </si>
  <si>
    <t>Благоустройство сквера Школьный с тротуаром по улице Красной в с. Большое Болдино</t>
  </si>
  <si>
    <t>КРСТ Ремонт дороги по ул.Кооперативная от д.26 до д.61 в д.Чертас</t>
  </si>
  <si>
    <t>ВАМРЕШАТЬ Ремонт дорог по ул.Советская и по ул.Давыдова с.Апраксино Большеболдинского муниципального округа Нижегородской области</t>
  </si>
  <si>
    <t>ВАМРЕШАТЬ Обустройство тротуара от дома 22 по ул.Пушкинская до дома 21А по ул.Восточная с.Большое Болдино Большеболдинского муниципального округа Нижегородской области</t>
  </si>
  <si>
    <t>Строительство нового водозабора с сетями водоснабжения на территории с.Большое Болдино Нижегородской области</t>
  </si>
  <si>
    <t>"Развитие сферы жилищнокоммунального хозяйства Большеболдинского муниципального
округа"
Строительство ливневой канализации в с.Большое Болдино</t>
  </si>
  <si>
    <t>Реконструкция тепловых сетей с.Большое Болдино</t>
  </si>
  <si>
    <t>Ответственные лица</t>
  </si>
  <si>
    <t>Строительство системы канализации в с.Большое болдино</t>
  </si>
  <si>
    <t>Государственной программы «Формирование современной городской среды на территории Нижегородской области» по итогам конкурса «Лучшее муниципальное образование» «Ремонт тротуара по ул.Школьная в с.Большое Болдино»</t>
  </si>
  <si>
    <t>Сроки (дата)</t>
  </si>
  <si>
    <t>Зам.главы администрации Ю. В. Ларцев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</si>
</sst>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1"/>
      <name val="Calibri"/>
    </font>
    <font>
      <sz val="11"/>
      <name val="Calibri"/>
    </font>
    <font>
      <sz val="8"/>
      <name val="Calibri"/>
    </font>
    <font>
      <sz val="10"/>
      <name val="Calibri"/>
    </font>
    <font>
      <b/>
      <sz val="10"/>
      <name val="Calibri"/>
    </font>
    <font>
      <b/>
      <sz val="8"/>
      <name val="Calibri"/>
    </font>
    <font>
      <sz val="12"/>
      <color theme="1"/>
      <name val="Calibri"/>
      <scheme val="minor"/>
    </font>
    <font>
      <sz val="11"/>
      <name val="Calibri"/>
    </font>
    <font>
      <sz val="12"/>
      <name val="Calibri"/>
    </font>
    <font>
      <sz val="12"/>
      <name val="Calibri"/>
    </font>
    <font>
      <sz val="12"/>
      <color rgb="FF000000"/>
      <name val="Calibri"/>
    </font>
    <font>
      <b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8" fillId="0" borderId="8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top" wrapText="1"/>
    </xf>
    <xf numFmtId="16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4" fontId="7" fillId="0" borderId="8" xfId="0" applyNumberFormat="1" applyFont="1" applyBorder="1" applyAlignment="1">
      <alignment horizontal="center" vertical="top"/>
    </xf>
    <xf numFmtId="4" fontId="8" fillId="0" borderId="8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" fontId="5" fillId="0" borderId="8" xfId="0" applyNumberFormat="1" applyFont="1" applyBorder="1" applyAlignment="1">
      <alignment horizontal="center" vertical="top" wrapText="1"/>
    </xf>
    <xf numFmtId="3" fontId="7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4" fontId="7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 wrapText="1"/>
    </xf>
    <xf numFmtId="4" fontId="5" fillId="0" borderId="8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2" fontId="5" fillId="0" borderId="8" xfId="0" applyNumberFormat="1" applyFont="1" applyBorder="1" applyAlignment="1">
      <alignment horizontal="center" vertical="center"/>
    </xf>
    <xf numFmtId="2" fontId="14" fillId="0" borderId="8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0" fontId="5" fillId="0" borderId="8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 wrapText="1"/>
    </xf>
    <xf numFmtId="2" fontId="5" fillId="0" borderId="21" xfId="0" applyNumberFormat="1" applyFont="1" applyBorder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8" fillId="0" borderId="21" xfId="0" applyNumberFormat="1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 wrapText="1"/>
    </xf>
    <xf numFmtId="2" fontId="5" fillId="0" borderId="8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top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0" fontId="5" fillId="0" borderId="21" xfId="0" applyNumberFormat="1" applyFont="1" applyBorder="1" applyAlignment="1">
      <alignment horizontal="center" vertical="center"/>
    </xf>
    <xf numFmtId="2" fontId="12" fillId="0" borderId="2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top"/>
    </xf>
    <xf numFmtId="0" fontId="5" fillId="0" borderId="26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1"/>
  <sheetViews>
    <sheetView tabSelected="1" workbookViewId="0">
      <pane xSplit="1" ySplit="7" topLeftCell="B8" activePane="bottomRight" state="frozen"/>
      <selection activeCell="I42" sqref="I42"/>
      <selection pane="topRight"/>
      <selection pane="bottomLeft"/>
      <selection pane="bottomRight" activeCell="R9" sqref="R9"/>
    </sheetView>
  </sheetViews>
  <sheetFormatPr defaultColWidth="10" defaultRowHeight="15" x14ac:dyDescent="0.25"/>
  <cols>
    <col min="1" max="1" width="3" customWidth="1"/>
    <col min="2" max="2" width="37.28515625" customWidth="1"/>
    <col min="3" max="3" width="12.7109375" customWidth="1"/>
    <col min="4" max="4" width="14.7109375" style="1" customWidth="1"/>
    <col min="5" max="8" width="14.7109375" customWidth="1"/>
    <col min="9" max="9" width="13.85546875" customWidth="1"/>
    <col min="10" max="10" width="14.28515625" customWidth="1"/>
    <col min="11" max="11" width="14.7109375" customWidth="1"/>
    <col min="12" max="12" width="16.7109375" customWidth="1"/>
  </cols>
  <sheetData>
    <row r="2" spans="1:12" ht="15.75" customHeight="1" x14ac:dyDescent="0.25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</row>
    <row r="3" spans="1:12" ht="18.75" customHeight="1" x14ac:dyDescent="0.25">
      <c r="B3" s="95" t="s">
        <v>14</v>
      </c>
      <c r="C3" s="95"/>
      <c r="D3" s="95"/>
      <c r="E3" s="95"/>
      <c r="F3" s="95"/>
      <c r="G3" s="95"/>
      <c r="H3" s="95"/>
      <c r="I3" s="95"/>
      <c r="J3" s="95"/>
      <c r="K3" s="95"/>
    </row>
    <row r="4" spans="1:12" ht="18.75" customHeight="1" x14ac:dyDescent="0.25">
      <c r="B4" s="96" t="s">
        <v>1</v>
      </c>
      <c r="C4" s="96"/>
      <c r="D4" s="96"/>
      <c r="E4" s="96"/>
      <c r="F4" s="96"/>
      <c r="G4" s="96"/>
      <c r="H4" s="96"/>
      <c r="I4" s="96"/>
      <c r="J4" s="96"/>
      <c r="K4" s="96"/>
    </row>
    <row r="6" spans="1:12" ht="47.25" customHeight="1" x14ac:dyDescent="0.25">
      <c r="A6" s="97" t="s">
        <v>2</v>
      </c>
      <c r="B6" s="99" t="s">
        <v>3</v>
      </c>
      <c r="C6" s="99" t="s">
        <v>29</v>
      </c>
      <c r="D6" s="100" t="s">
        <v>4</v>
      </c>
      <c r="E6" s="101"/>
      <c r="F6" s="101"/>
      <c r="G6" s="101"/>
      <c r="H6" s="102"/>
      <c r="I6" s="99" t="s">
        <v>5</v>
      </c>
      <c r="J6" s="99" t="s">
        <v>15</v>
      </c>
      <c r="K6" s="103" t="s">
        <v>16</v>
      </c>
      <c r="L6" s="94" t="s">
        <v>26</v>
      </c>
    </row>
    <row r="7" spans="1:12" ht="38.25" customHeight="1" x14ac:dyDescent="0.25">
      <c r="A7" s="98"/>
      <c r="B7" s="99"/>
      <c r="C7" s="99"/>
      <c r="D7" s="38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99"/>
      <c r="J7" s="99"/>
      <c r="K7" s="103"/>
      <c r="L7" s="94"/>
    </row>
    <row r="8" spans="1:12" ht="141.75" x14ac:dyDescent="0.25">
      <c r="A8" s="41">
        <v>1</v>
      </c>
      <c r="B8" s="63" t="s">
        <v>17</v>
      </c>
      <c r="C8" s="39" t="s">
        <v>18</v>
      </c>
      <c r="D8" s="73">
        <v>106378.51093</v>
      </c>
      <c r="E8" s="4">
        <v>3972.4769999999999</v>
      </c>
      <c r="F8" s="4">
        <v>35752.293060000004</v>
      </c>
      <c r="G8" s="74">
        <v>14167.72453</v>
      </c>
      <c r="H8" s="74">
        <v>0</v>
      </c>
      <c r="I8" s="5"/>
      <c r="J8" s="6"/>
      <c r="K8" s="45"/>
      <c r="L8" s="70" t="s">
        <v>30</v>
      </c>
    </row>
    <row r="9" spans="1:12" ht="47.25" x14ac:dyDescent="0.25">
      <c r="A9" s="41">
        <v>2</v>
      </c>
      <c r="B9" s="71" t="s">
        <v>19</v>
      </c>
      <c r="C9" s="40">
        <v>2026</v>
      </c>
      <c r="D9" s="73">
        <v>6635.1597499999998</v>
      </c>
      <c r="E9" s="64">
        <v>1316.0597499999999</v>
      </c>
      <c r="F9" s="60">
        <v>319.10000000000002</v>
      </c>
      <c r="G9" s="68">
        <v>5000</v>
      </c>
      <c r="H9" s="68">
        <v>0</v>
      </c>
      <c r="I9" s="8"/>
      <c r="J9" s="9"/>
      <c r="K9" s="46"/>
      <c r="L9" s="70" t="s">
        <v>30</v>
      </c>
    </row>
    <row r="10" spans="1:12" ht="47.25" x14ac:dyDescent="0.25">
      <c r="A10" s="81">
        <v>3</v>
      </c>
      <c r="B10" s="82" t="s">
        <v>20</v>
      </c>
      <c r="C10" s="83">
        <v>2026</v>
      </c>
      <c r="D10" s="75">
        <v>3464.09</v>
      </c>
      <c r="E10" s="84">
        <v>34.64</v>
      </c>
      <c r="F10" s="37">
        <v>95.61</v>
      </c>
      <c r="G10" s="37">
        <v>2294.62</v>
      </c>
      <c r="H10" s="37">
        <v>1039.33</v>
      </c>
      <c r="I10" s="55"/>
      <c r="J10" s="85"/>
      <c r="K10" s="56"/>
      <c r="L10" s="70" t="s">
        <v>30</v>
      </c>
    </row>
    <row r="11" spans="1:12" ht="78.75" x14ac:dyDescent="0.25">
      <c r="A11" s="86">
        <v>4</v>
      </c>
      <c r="B11" s="62" t="s">
        <v>21</v>
      </c>
      <c r="C11" s="87">
        <v>2026</v>
      </c>
      <c r="D11" s="78">
        <v>3784.3</v>
      </c>
      <c r="E11" s="88">
        <v>900</v>
      </c>
      <c r="F11" s="77">
        <v>2844.3</v>
      </c>
      <c r="G11" s="57">
        <v>0</v>
      </c>
      <c r="H11" s="57">
        <v>40</v>
      </c>
      <c r="I11" s="89"/>
      <c r="J11" s="66"/>
      <c r="K11" s="67"/>
      <c r="L11" s="70" t="s">
        <v>30</v>
      </c>
    </row>
    <row r="12" spans="1:12" ht="110.25" x14ac:dyDescent="0.25">
      <c r="A12" s="41">
        <v>7</v>
      </c>
      <c r="B12" s="72" t="s">
        <v>22</v>
      </c>
      <c r="C12" s="90">
        <v>2026</v>
      </c>
      <c r="D12" s="78">
        <v>2885.1</v>
      </c>
      <c r="E12" s="77">
        <v>750.1</v>
      </c>
      <c r="F12" s="57">
        <v>2105</v>
      </c>
      <c r="G12" s="43">
        <v>0</v>
      </c>
      <c r="H12" s="79">
        <v>30</v>
      </c>
      <c r="I12" s="10"/>
      <c r="J12" s="11"/>
      <c r="K12" s="47"/>
      <c r="L12" s="70" t="s">
        <v>30</v>
      </c>
    </row>
    <row r="13" spans="1:12" ht="63" x14ac:dyDescent="0.25">
      <c r="A13" s="41">
        <v>8</v>
      </c>
      <c r="B13" s="60" t="s">
        <v>23</v>
      </c>
      <c r="C13" s="76">
        <v>2026</v>
      </c>
      <c r="D13" s="44">
        <v>530300</v>
      </c>
      <c r="E13" s="58">
        <v>2033.7</v>
      </c>
      <c r="F13" s="58">
        <v>32939.300000000003</v>
      </c>
      <c r="G13" s="44">
        <v>442327</v>
      </c>
      <c r="H13" s="44">
        <v>53000</v>
      </c>
      <c r="I13" s="10"/>
      <c r="J13" s="15"/>
      <c r="K13" s="47"/>
      <c r="L13" s="70" t="s">
        <v>30</v>
      </c>
    </row>
    <row r="14" spans="1:12" ht="110.25" x14ac:dyDescent="0.25">
      <c r="A14" s="41">
        <v>9</v>
      </c>
      <c r="B14" s="60" t="s">
        <v>24</v>
      </c>
      <c r="C14" s="53">
        <v>2026</v>
      </c>
      <c r="D14" s="65">
        <v>319377.93</v>
      </c>
      <c r="E14" s="75">
        <v>16607.650000000001</v>
      </c>
      <c r="F14" s="75">
        <v>66430.61</v>
      </c>
      <c r="G14" s="75">
        <v>236339.67</v>
      </c>
      <c r="H14" s="43">
        <v>0</v>
      </c>
      <c r="I14" s="10"/>
      <c r="J14" s="11"/>
      <c r="K14" s="47"/>
      <c r="L14" s="70" t="s">
        <v>30</v>
      </c>
    </row>
    <row r="15" spans="1:12" ht="47.25" x14ac:dyDescent="0.25">
      <c r="A15" s="41">
        <v>10</v>
      </c>
      <c r="B15" s="60" t="s">
        <v>25</v>
      </c>
      <c r="C15" s="80">
        <v>2026</v>
      </c>
      <c r="D15" s="69">
        <v>145296.01</v>
      </c>
      <c r="E15" s="69">
        <v>7555.39</v>
      </c>
      <c r="F15" s="69">
        <v>30221.57</v>
      </c>
      <c r="G15" s="69">
        <v>107519.05</v>
      </c>
      <c r="H15" s="43">
        <v>0</v>
      </c>
      <c r="I15" s="10"/>
      <c r="J15" s="10"/>
      <c r="K15" s="47"/>
      <c r="L15" s="70" t="s">
        <v>30</v>
      </c>
    </row>
    <row r="16" spans="1:12" ht="47.25" x14ac:dyDescent="0.25">
      <c r="A16" s="41">
        <v>11</v>
      </c>
      <c r="B16" s="60" t="s">
        <v>27</v>
      </c>
      <c r="C16" s="59">
        <v>2026</v>
      </c>
      <c r="D16" s="43">
        <v>585000</v>
      </c>
      <c r="E16" s="43">
        <v>550000</v>
      </c>
      <c r="F16" s="36">
        <v>35000</v>
      </c>
      <c r="G16" s="36">
        <v>0</v>
      </c>
      <c r="H16" s="43">
        <v>0</v>
      </c>
      <c r="I16" s="18"/>
      <c r="J16" s="19"/>
      <c r="K16" s="48"/>
      <c r="L16" s="70" t="s">
        <v>30</v>
      </c>
    </row>
    <row r="17" spans="1:12" ht="126" x14ac:dyDescent="0.25">
      <c r="A17" s="41">
        <v>12</v>
      </c>
      <c r="B17" s="60" t="s">
        <v>28</v>
      </c>
      <c r="C17" s="60">
        <v>2026</v>
      </c>
      <c r="D17" s="43">
        <v>1405.1072999999999</v>
      </c>
      <c r="E17" s="43">
        <v>1405.1072999999999</v>
      </c>
      <c r="F17" s="43">
        <v>0</v>
      </c>
      <c r="G17" s="43">
        <v>0</v>
      </c>
      <c r="H17" s="43">
        <v>0</v>
      </c>
      <c r="I17" s="10"/>
      <c r="J17" s="10"/>
      <c r="K17" s="47"/>
      <c r="L17" s="70" t="s">
        <v>30</v>
      </c>
    </row>
    <row r="18" spans="1:12" ht="15.75" x14ac:dyDescent="0.25">
      <c r="A18" s="42"/>
      <c r="B18" s="13"/>
      <c r="C18" s="14"/>
      <c r="D18" s="20"/>
      <c r="E18" s="10"/>
      <c r="F18" s="15"/>
      <c r="G18" s="15"/>
      <c r="H18" s="15"/>
      <c r="I18" s="10"/>
      <c r="J18" s="15"/>
      <c r="K18" s="47"/>
      <c r="L18" s="61"/>
    </row>
    <row r="19" spans="1:12" x14ac:dyDescent="0.25">
      <c r="A19" s="42"/>
      <c r="B19" s="13"/>
      <c r="C19" s="12"/>
      <c r="D19" s="20"/>
      <c r="E19" s="11"/>
      <c r="F19" s="15"/>
      <c r="G19" s="10"/>
      <c r="H19" s="10"/>
      <c r="I19" s="10"/>
      <c r="J19" s="10"/>
      <c r="K19" s="47"/>
      <c r="L19" s="54"/>
    </row>
    <row r="20" spans="1:12" x14ac:dyDescent="0.25">
      <c r="A20" s="42"/>
      <c r="B20" s="13"/>
      <c r="C20" s="12"/>
      <c r="D20" s="21"/>
      <c r="E20" s="10"/>
      <c r="F20" s="11"/>
      <c r="G20" s="10"/>
      <c r="H20" s="10"/>
      <c r="I20" s="10"/>
      <c r="J20" s="10"/>
      <c r="K20" s="47"/>
      <c r="L20" s="54"/>
    </row>
    <row r="21" spans="1:12" ht="15.75" x14ac:dyDescent="0.25">
      <c r="A21" s="3"/>
      <c r="B21" s="22"/>
      <c r="C21" s="23"/>
      <c r="D21" s="23"/>
      <c r="E21" s="24"/>
      <c r="F21" s="25"/>
      <c r="G21" s="24"/>
      <c r="H21" s="24"/>
      <c r="I21" s="26"/>
      <c r="J21" s="26"/>
      <c r="K21" s="49"/>
      <c r="L21" s="54"/>
    </row>
    <row r="22" spans="1:12" ht="15.75" x14ac:dyDescent="0.25">
      <c r="A22" s="42"/>
      <c r="B22" s="13"/>
      <c r="C22" s="23"/>
      <c r="D22" s="20"/>
      <c r="E22" s="11"/>
      <c r="F22" s="10"/>
      <c r="G22" s="10"/>
      <c r="H22" s="10"/>
      <c r="I22" s="10"/>
      <c r="J22" s="10"/>
      <c r="K22" s="47"/>
      <c r="L22" s="54"/>
    </row>
    <row r="23" spans="1:12" x14ac:dyDescent="0.25">
      <c r="A23" s="42"/>
      <c r="B23" s="13"/>
      <c r="C23" s="12"/>
      <c r="D23" s="12"/>
      <c r="E23" s="10"/>
      <c r="F23" s="10"/>
      <c r="G23" s="10"/>
      <c r="H23" s="10"/>
      <c r="I23" s="10"/>
      <c r="J23" s="10"/>
      <c r="K23" s="47"/>
      <c r="L23" s="54"/>
    </row>
    <row r="24" spans="1:12" x14ac:dyDescent="0.25">
      <c r="A24" s="42"/>
      <c r="B24" s="13"/>
      <c r="C24" s="14"/>
      <c r="D24" s="12"/>
      <c r="E24" s="10"/>
      <c r="F24" s="15"/>
      <c r="G24" s="10"/>
      <c r="H24" s="10"/>
      <c r="I24" s="10"/>
      <c r="J24" s="10"/>
      <c r="K24" s="47"/>
      <c r="L24" s="54"/>
    </row>
    <row r="25" spans="1:12" x14ac:dyDescent="0.25">
      <c r="A25" s="42"/>
      <c r="B25" s="13"/>
      <c r="C25" s="14"/>
      <c r="D25" s="20"/>
      <c r="E25" s="11"/>
      <c r="F25" s="11"/>
      <c r="G25" s="10"/>
      <c r="H25" s="10"/>
      <c r="I25" s="10"/>
      <c r="J25" s="10"/>
      <c r="K25" s="47"/>
      <c r="L25" s="54"/>
    </row>
    <row r="26" spans="1:12" x14ac:dyDescent="0.25">
      <c r="A26" s="42"/>
      <c r="B26" s="13"/>
      <c r="C26" s="14"/>
      <c r="D26" s="20"/>
      <c r="E26" s="11"/>
      <c r="F26" s="11"/>
      <c r="G26" s="10"/>
      <c r="H26" s="10"/>
      <c r="I26" s="10"/>
      <c r="J26" s="10"/>
      <c r="K26" s="47"/>
      <c r="L26" s="54"/>
    </row>
    <row r="27" spans="1:12" x14ac:dyDescent="0.25">
      <c r="A27" s="42"/>
      <c r="B27" s="13"/>
      <c r="C27" s="12"/>
      <c r="D27" s="12"/>
      <c r="E27" s="10"/>
      <c r="F27" s="10"/>
      <c r="G27" s="10"/>
      <c r="H27" s="10"/>
      <c r="I27" s="10"/>
      <c r="J27" s="10"/>
      <c r="K27" s="47"/>
      <c r="L27" s="54"/>
    </row>
    <row r="28" spans="1:12" ht="15.75" x14ac:dyDescent="0.25">
      <c r="A28" s="3"/>
      <c r="B28" s="22"/>
      <c r="C28" s="23"/>
      <c r="D28" s="23"/>
      <c r="E28" s="27"/>
      <c r="F28" s="24"/>
      <c r="G28" s="24"/>
      <c r="H28" s="24"/>
      <c r="I28" s="26"/>
      <c r="J28" s="26"/>
      <c r="K28" s="49"/>
      <c r="L28" s="54"/>
    </row>
    <row r="29" spans="1:12" x14ac:dyDescent="0.25">
      <c r="A29" s="7"/>
      <c r="B29" s="16"/>
      <c r="C29" s="17"/>
      <c r="D29" s="28"/>
      <c r="E29" s="18"/>
      <c r="F29" s="18"/>
      <c r="G29" s="18"/>
      <c r="H29" s="18"/>
      <c r="I29" s="29"/>
      <c r="J29" s="29"/>
      <c r="K29" s="50"/>
      <c r="L29" s="54"/>
    </row>
    <row r="30" spans="1:12" x14ac:dyDescent="0.25">
      <c r="A30" s="7"/>
      <c r="B30" s="16"/>
      <c r="C30" s="17"/>
      <c r="D30" s="30"/>
      <c r="E30" s="19"/>
      <c r="F30" s="19"/>
      <c r="G30" s="18"/>
      <c r="H30" s="18"/>
      <c r="I30" s="29"/>
      <c r="J30" s="18"/>
      <c r="K30" s="48"/>
      <c r="L30" s="54"/>
    </row>
    <row r="31" spans="1:12" x14ac:dyDescent="0.25">
      <c r="A31" s="42"/>
      <c r="B31" s="13"/>
      <c r="C31" s="14"/>
      <c r="D31" s="20"/>
      <c r="E31" s="10"/>
      <c r="F31" s="10"/>
      <c r="G31" s="10"/>
      <c r="H31" s="10"/>
      <c r="I31" s="10"/>
      <c r="J31" s="10"/>
      <c r="K31" s="47"/>
      <c r="L31" s="54"/>
    </row>
    <row r="32" spans="1:12" x14ac:dyDescent="0.25">
      <c r="A32" s="42"/>
      <c r="B32" s="13"/>
      <c r="C32" s="12"/>
      <c r="D32" s="20"/>
      <c r="E32" s="11"/>
      <c r="F32" s="11"/>
      <c r="G32" s="10"/>
      <c r="H32" s="10"/>
      <c r="I32" s="10"/>
      <c r="J32" s="10"/>
      <c r="K32" s="47"/>
      <c r="L32" s="54"/>
    </row>
    <row r="33" spans="1:12" ht="15.75" x14ac:dyDescent="0.25">
      <c r="A33" s="3"/>
      <c r="B33" s="22"/>
      <c r="C33" s="23"/>
      <c r="D33" s="23"/>
      <c r="E33" s="24"/>
      <c r="F33" s="24"/>
      <c r="G33" s="24"/>
      <c r="H33" s="24"/>
      <c r="I33" s="26"/>
      <c r="J33" s="31"/>
      <c r="K33" s="49"/>
      <c r="L33" s="54"/>
    </row>
    <row r="34" spans="1:12" x14ac:dyDescent="0.25">
      <c r="A34" s="42"/>
      <c r="B34" s="13"/>
      <c r="C34" s="12"/>
      <c r="D34" s="12"/>
      <c r="E34" s="10"/>
      <c r="F34" s="10"/>
      <c r="G34" s="10"/>
      <c r="H34" s="10"/>
      <c r="I34" s="10"/>
      <c r="J34" s="10"/>
      <c r="K34" s="47"/>
      <c r="L34" s="54"/>
    </row>
    <row r="35" spans="1:12" x14ac:dyDescent="0.25">
      <c r="A35" s="42"/>
      <c r="B35" s="13"/>
      <c r="C35" s="12"/>
      <c r="D35" s="12"/>
      <c r="E35" s="10"/>
      <c r="F35" s="10"/>
      <c r="G35" s="10"/>
      <c r="H35" s="10"/>
      <c r="I35" s="10"/>
      <c r="J35" s="15"/>
      <c r="K35" s="91"/>
      <c r="L35" s="54"/>
    </row>
    <row r="36" spans="1:12" x14ac:dyDescent="0.25">
      <c r="A36" s="42"/>
      <c r="B36" s="13"/>
      <c r="C36" s="12"/>
      <c r="D36" s="12"/>
      <c r="E36" s="10"/>
      <c r="F36" s="10"/>
      <c r="G36" s="10"/>
      <c r="H36" s="10"/>
      <c r="I36" s="10"/>
      <c r="J36" s="15"/>
      <c r="K36" s="92"/>
      <c r="L36" s="54"/>
    </row>
    <row r="37" spans="1:12" x14ac:dyDescent="0.25">
      <c r="A37" s="42"/>
      <c r="B37" s="13"/>
      <c r="C37" s="12"/>
      <c r="D37" s="12"/>
      <c r="E37" s="10"/>
      <c r="F37" s="10"/>
      <c r="G37" s="10"/>
      <c r="H37" s="10"/>
      <c r="I37" s="10"/>
      <c r="J37" s="15"/>
      <c r="K37" s="93"/>
      <c r="L37" s="54"/>
    </row>
    <row r="38" spans="1:12" x14ac:dyDescent="0.25">
      <c r="A38" s="42"/>
      <c r="B38" s="13"/>
      <c r="C38" s="14"/>
      <c r="D38" s="14"/>
      <c r="E38" s="10"/>
      <c r="F38" s="10"/>
      <c r="G38" s="10"/>
      <c r="H38" s="10"/>
      <c r="I38" s="10"/>
      <c r="J38" s="10"/>
      <c r="K38" s="47"/>
      <c r="L38" s="54"/>
    </row>
    <row r="39" spans="1:12" x14ac:dyDescent="0.25">
      <c r="A39" s="42"/>
      <c r="B39" s="13"/>
      <c r="C39" s="14"/>
      <c r="D39" s="14"/>
      <c r="E39" s="10"/>
      <c r="F39" s="10"/>
      <c r="G39" s="10"/>
      <c r="H39" s="10"/>
      <c r="I39" s="10"/>
      <c r="J39" s="10"/>
      <c r="K39" s="47"/>
      <c r="L39" s="54"/>
    </row>
    <row r="40" spans="1:12" ht="15.75" x14ac:dyDescent="0.25">
      <c r="A40" s="3" t="s">
        <v>11</v>
      </c>
      <c r="B40" s="32" t="s">
        <v>12</v>
      </c>
      <c r="C40" s="33" t="s">
        <v>11</v>
      </c>
      <c r="D40" s="34">
        <f>SUM(E40:H40)</f>
        <v>1652040.3016400002</v>
      </c>
      <c r="E40" s="34">
        <f>SUM(E8:E39)</f>
        <v>584575.12404999998</v>
      </c>
      <c r="F40" s="34">
        <f>SUM(F8:F39)</f>
        <v>205707.78306000002</v>
      </c>
      <c r="G40" s="34">
        <f>SUM(G8:G39)</f>
        <v>807648.06453000009</v>
      </c>
      <c r="H40" s="34">
        <f>SUM(H8:H39)</f>
        <v>54109.33</v>
      </c>
      <c r="I40" s="26">
        <f>SUM(I8:I39)</f>
        <v>0</v>
      </c>
      <c r="J40" s="34"/>
      <c r="K40" s="51" t="s">
        <v>11</v>
      </c>
      <c r="L40" s="54"/>
    </row>
    <row r="41" spans="1:12" ht="15.75" x14ac:dyDescent="0.25">
      <c r="A41" s="3" t="s">
        <v>11</v>
      </c>
      <c r="B41" s="35" t="s">
        <v>13</v>
      </c>
      <c r="C41" s="23" t="s">
        <v>11</v>
      </c>
      <c r="D41" s="36">
        <f>SUM(E41:G41)</f>
        <v>0</v>
      </c>
      <c r="E41" s="25">
        <f>SUM(E18:E39)</f>
        <v>0</v>
      </c>
      <c r="F41" s="25">
        <f>SUM(F18:F39)</f>
        <v>0</v>
      </c>
      <c r="G41" s="25">
        <f>SUM(G18:G39)</f>
        <v>0</v>
      </c>
      <c r="H41" s="24"/>
      <c r="I41" s="24"/>
      <c r="J41" s="24"/>
      <c r="K41" s="52" t="s">
        <v>11</v>
      </c>
      <c r="L41" s="54"/>
    </row>
  </sheetData>
  <mergeCells count="12">
    <mergeCell ref="A6:A7"/>
    <mergeCell ref="B6:B7"/>
    <mergeCell ref="C6:C7"/>
    <mergeCell ref="D6:H6"/>
    <mergeCell ref="I6:I7"/>
    <mergeCell ref="K35:K37"/>
    <mergeCell ref="L6:L7"/>
    <mergeCell ref="B2:K2"/>
    <mergeCell ref="B3:K3"/>
    <mergeCell ref="B4:K4"/>
    <mergeCell ref="J6:J7"/>
    <mergeCell ref="K6:K7"/>
  </mergeCells>
  <pageMargins left="0.252" right="0.252" top="0.31900000000000001" bottom="0.35799999999999998" header="0.3" footer="0.3"/>
  <pageSetup paperSize="9" orientation="landscape" useFirstPageNumber="1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ЖКХ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2026-03-25T14:42:41Z</dcterms:modified>
</cp:coreProperties>
</file>